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mc:AlternateContent xmlns:mc="http://schemas.openxmlformats.org/markup-compatibility/2006">
    <mc:Choice Requires="x15">
      <x15ac:absPath xmlns:x15ac="http://schemas.microsoft.com/office/spreadsheetml/2010/11/ac" url="/Users/danmcshane/Dropbox/McShane documents/"/>
    </mc:Choice>
  </mc:AlternateContent>
  <xr:revisionPtr revIDLastSave="0" documentId="13_ncr:1_{8A988680-E86E-AA4D-A749-94FDA675C722}" xr6:coauthVersionLast="47" xr6:coauthVersionMax="47" xr10:uidLastSave="{00000000-0000-0000-0000-000000000000}"/>
  <bookViews>
    <workbookView xWindow="12480" yWindow="1160" windowWidth="38720" windowHeight="17540" xr2:uid="{B4DB8494-56E3-0347-97B1-E81C1FAA97F2}"/>
  </bookViews>
  <sheets>
    <sheet name="Sheet 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R18" i="1" l="1"/>
  <c r="R16" i="1"/>
</calcChain>
</file>

<file path=xl/sharedStrings.xml><?xml version="1.0" encoding="utf-8"?>
<sst xmlns="http://schemas.openxmlformats.org/spreadsheetml/2006/main" count="113" uniqueCount="100">
  <si>
    <t>Domestic (Federal) Debt</t>
  </si>
  <si>
    <t>Loan Office Certificates</t>
  </si>
  <si>
    <t>War bonds sold directly to investors for cash.</t>
  </si>
  <si>
    <t>"Funds raised through the sale of securities to citizens" (Perkins 207, 225).  Considered "First Call" or "First Tier" Debt, i.e. the most likely to be repaid first and retain most of its value.</t>
  </si>
  <si>
    <t>Issued prior to September 1, 1777</t>
  </si>
  <si>
    <t>Provisions for Assumed Domestic Debt</t>
  </si>
  <si>
    <t>Issued September 1, 1777 -  February 28, 1778</t>
  </si>
  <si>
    <t>Subscribed principal…</t>
  </si>
  <si>
    <t>…was converted into</t>
  </si>
  <si>
    <t>Issued March 1, 1778 -  Closure of Loan Office</t>
  </si>
  <si>
    <t>2/3 (66.7%) of total</t>
  </si>
  <si>
    <t>an annuity paying 6% per year</t>
  </si>
  <si>
    <t>Issued in 1781</t>
  </si>
  <si>
    <t>1/3 (33.3%) of total</t>
  </si>
  <si>
    <t>an annuity paying 6% per year, but interest deferred until 1801</t>
  </si>
  <si>
    <t xml:space="preserve">Total Loan Office Certificates </t>
  </si>
  <si>
    <t>Accrued interest ("indents")…</t>
  </si>
  <si>
    <t>Final Settlement Certificates</t>
  </si>
  <si>
    <t>IOUs issued to soldiers and civilians after the war.</t>
  </si>
  <si>
    <t xml:space="preserve">The first two categories were issued to soldiers after the war, mostly as back pay. The other two categories were issued to civilians as compensation for military supplies, etc.  Considered "Second Call" or "Second Tier" Debt, i.e. it would likely be paid only after all Loan Office Certificates were paid out. </t>
  </si>
  <si>
    <t>Army Accounts</t>
  </si>
  <si>
    <t>all indents</t>
  </si>
  <si>
    <t>an annuity paying 3% per year</t>
  </si>
  <si>
    <t>Issued by State Commissioners</t>
  </si>
  <si>
    <t>Issued by the Register of the Treasury</t>
  </si>
  <si>
    <t>Issued by one of the Five Departments*</t>
  </si>
  <si>
    <t xml:space="preserve">Total Final Settlement Certificates </t>
  </si>
  <si>
    <t>Other Debts</t>
  </si>
  <si>
    <t>Other unpaid obligations.</t>
  </si>
  <si>
    <t>Payment due to foreign military officers</t>
  </si>
  <si>
    <t>"Credits given to sundries" not yet part of funded debt</t>
  </si>
  <si>
    <t xml:space="preserve">Total Other Debts </t>
  </si>
  <si>
    <t>Adjustments</t>
  </si>
  <si>
    <t>Deductions for cancelled debt or funds already applied</t>
  </si>
  <si>
    <t>Deduct specie value of cancelled and registered Loan Office Certificates</t>
  </si>
  <si>
    <t>Deduct sums "received into Treasury, on accounts of lands &amp; other property"</t>
  </si>
  <si>
    <t xml:space="preserve">Total Adjustments </t>
  </si>
  <si>
    <t>Accrued Interest</t>
  </si>
  <si>
    <t>Interest applicable to Loan Office and Final Settlement Certificates</t>
  </si>
  <si>
    <t>on Loan Office Debt</t>
  </si>
  <si>
    <t>on Army Debt</t>
  </si>
  <si>
    <t>on Debt Issued by State Commissioners</t>
  </si>
  <si>
    <t xml:space="preserve">on Debt Issued by the Register of the Treasury			</t>
  </si>
  <si>
    <t>on Debt Issued by one of the Five Departments*</t>
  </si>
  <si>
    <t>on Payment due to foreign military officers</t>
  </si>
  <si>
    <t>Deduction for interest payments already made</t>
  </si>
  <si>
    <t xml:space="preserve">Total Accrued Interest </t>
  </si>
  <si>
    <t>* Quartermaster, Commissary, Hospital, Clothing, Marine</t>
  </si>
  <si>
    <t>State Debts to be Assumed by Federal Treasury</t>
  </si>
  <si>
    <t>State</t>
  </si>
  <si>
    <t>Total of assumable State Debt as estimated by Alexander Hamilton</t>
  </si>
  <si>
    <t>Debt to be assumed under original Act, before the House dropped assumption</t>
  </si>
  <si>
    <t>Debt to be assumed under the  Act, after the Senate reinstated  assumption</t>
  </si>
  <si>
    <t>Total state debt actually assumed by the Federal Treasury under the 1790 Funding Act</t>
  </si>
  <si>
    <t>Provisions for Assumed State Debt</t>
  </si>
  <si>
    <t>4/9 (44.4%) of total</t>
  </si>
  <si>
    <t>2/9 (22.2%) of total</t>
  </si>
  <si>
    <t>3/9 (33.3%) of total</t>
  </si>
  <si>
    <t>New Hampshire</t>
  </si>
  <si>
    <t>$25,000,000        for all states</t>
  </si>
  <si>
    <t>Massachusetts</t>
  </si>
  <si>
    <t>Rhode Island</t>
  </si>
  <si>
    <t>Connecticut</t>
  </si>
  <si>
    <t>New York</t>
  </si>
  <si>
    <t>New Jersey</t>
  </si>
  <si>
    <t>Pennsylvania</t>
  </si>
  <si>
    <t>Delaware</t>
  </si>
  <si>
    <t>Maryland</t>
  </si>
  <si>
    <t>Virginia</t>
  </si>
  <si>
    <t>North Carolina</t>
  </si>
  <si>
    <t>South Carolina</t>
  </si>
  <si>
    <t>Georgia</t>
  </si>
  <si>
    <t>Total Assumable State Debt</t>
  </si>
  <si>
    <t>effective value</t>
  </si>
  <si>
    <t>66.67% of redeemed debt</t>
  </si>
  <si>
    <t>18.61% of redeemed debt</t>
  </si>
  <si>
    <t>85.28% of principal</t>
  </si>
  <si>
    <t xml:space="preserve">Effective cost to Congress </t>
  </si>
  <si>
    <t>12.41% of redeemed debt</t>
  </si>
  <si>
    <t>44.44% of redeemed debt</t>
  </si>
  <si>
    <t>33.33% of redeemed debt</t>
  </si>
  <si>
    <t>90.18% of principal</t>
  </si>
  <si>
    <t>100% of redeemed indents</t>
  </si>
  <si>
    <t>100% of accrued interest</t>
  </si>
  <si>
    <t>Reduction in principal due to deferred 6% annuities</t>
  </si>
  <si>
    <t xml:space="preserve">Total Assumable Domestic Debt and Interest </t>
  </si>
  <si>
    <t xml:space="preserve">Total Domestic Debt </t>
  </si>
  <si>
    <t>Cost to Congress</t>
  </si>
  <si>
    <t>Total State Debt</t>
  </si>
  <si>
    <t>Domestic Debt</t>
  </si>
  <si>
    <t>Indents of Accrued Interest</t>
  </si>
  <si>
    <t xml:space="preserve">Total Effective Cost to Congress </t>
  </si>
  <si>
    <t>Cost of Congressional Assumption of State Debt</t>
  </si>
  <si>
    <t>Cost of Congressional Assumption of Domestic Debt</t>
  </si>
  <si>
    <t xml:space="preserve">Assumed Domestic Debt </t>
  </si>
  <si>
    <t xml:space="preserve">Assumed State Debt </t>
  </si>
  <si>
    <t xml:space="preserve">Total Cost of Congressional Assumption of All Domestic and State Debt </t>
  </si>
  <si>
    <t>Total Cost to   Congress of Assumption</t>
  </si>
  <si>
    <t>1790-1791</t>
  </si>
  <si>
    <t>extensions made by congress, some as far as 1797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</si>
</sst>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0"/>
      <name val="Arial"/>
      <family val="2"/>
    </font>
    <font>
      <sz val="12"/>
      <name val="Calibri"/>
      <family val="2"/>
      <scheme val="minor"/>
    </font>
    <font>
      <b/>
      <sz val="12"/>
      <name val="Calibri"/>
      <family val="2"/>
      <scheme val="minor"/>
    </font>
    <font>
      <sz val="11"/>
      <name val="Calibri"/>
      <family val="2"/>
      <scheme val="minor"/>
    </font>
  </fonts>
  <fills count="12">
    <fill>
      <patternFill patternType="none"/>
    </fill>
    <fill>
      <patternFill patternType="gray125"/>
    </fill>
    <fill>
      <patternFill patternType="solid">
        <fgColor theme="0" tint="-0.249977111117893"/>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tint="-0.499984740745262"/>
        <bgColor indexed="64"/>
      </patternFill>
    </fill>
  </fills>
  <borders count="16">
    <border>
      <left/>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6">
    <xf numFmtId="0" fontId="0" fillId="0" borderId="0" xfId="0"/>
    <xf numFmtId="0" fontId="1" fillId="0" borderId="0" xfId="0" applyFont="1"/>
    <xf numFmtId="0" fontId="3" fillId="0" borderId="0" xfId="0" applyFont="1"/>
    <xf numFmtId="0" fontId="1" fillId="2" borderId="2" xfId="0" applyFont="1" applyFill="1" applyBorder="1"/>
    <xf numFmtId="0" fontId="1" fillId="5" borderId="1" xfId="0" applyFont="1" applyFill="1" applyBorder="1" applyAlignment="1">
      <alignment horizontal="left"/>
    </xf>
    <xf numFmtId="3" fontId="1" fillId="7" borderId="3" xfId="0" applyNumberFormat="1" applyFont="1" applyFill="1" applyBorder="1"/>
    <xf numFmtId="0" fontId="2" fillId="3" borderId="6" xfId="0" applyFont="1" applyFill="1" applyBorder="1"/>
    <xf numFmtId="0" fontId="2" fillId="3" borderId="7" xfId="0" applyFont="1" applyFill="1" applyBorder="1"/>
    <xf numFmtId="0" fontId="2" fillId="3" borderId="8" xfId="0" applyFont="1" applyFill="1" applyBorder="1"/>
    <xf numFmtId="3" fontId="1" fillId="7" borderId="9" xfId="0" applyNumberFormat="1" applyFont="1" applyFill="1" applyBorder="1"/>
    <xf numFmtId="0" fontId="1" fillId="8" borderId="2" xfId="0" applyFont="1" applyFill="1" applyBorder="1" applyAlignment="1">
      <alignment horizontal="left" vertical="center"/>
    </xf>
    <xf numFmtId="0" fontId="1" fillId="8" borderId="10" xfId="0" applyFont="1" applyFill="1" applyBorder="1"/>
    <xf numFmtId="0" fontId="1" fillId="8" borderId="11" xfId="0" applyFont="1" applyFill="1" applyBorder="1"/>
    <xf numFmtId="0" fontId="1" fillId="5" borderId="5" xfId="0" applyFont="1" applyFill="1" applyBorder="1"/>
    <xf numFmtId="0" fontId="1" fillId="5" borderId="12" xfId="0" applyFont="1" applyFill="1" applyBorder="1" applyAlignment="1">
      <alignment horizontal="left"/>
    </xf>
    <xf numFmtId="3" fontId="1" fillId="7" borderId="11" xfId="0" applyNumberFormat="1" applyFont="1" applyFill="1" applyBorder="1"/>
    <xf numFmtId="0" fontId="1" fillId="5" borderId="14" xfId="0" applyFont="1" applyFill="1" applyBorder="1"/>
    <xf numFmtId="3" fontId="2" fillId="9" borderId="9" xfId="0" applyNumberFormat="1" applyFont="1" applyFill="1" applyBorder="1"/>
    <xf numFmtId="0" fontId="1" fillId="8" borderId="15" xfId="0" applyFont="1" applyFill="1" applyBorder="1"/>
    <xf numFmtId="0" fontId="1" fillId="5" borderId="6" xfId="0" applyFont="1" applyFill="1" applyBorder="1" applyAlignment="1">
      <alignment horizontal="left"/>
    </xf>
    <xf numFmtId="0" fontId="1" fillId="5" borderId="8" xfId="0" applyFont="1" applyFill="1" applyBorder="1"/>
    <xf numFmtId="0" fontId="1" fillId="6" borderId="4" xfId="0" applyFont="1" applyFill="1" applyBorder="1" applyAlignment="1">
      <alignment vertical="center"/>
    </xf>
    <xf numFmtId="0" fontId="1" fillId="6" borderId="13" xfId="0" applyFont="1" applyFill="1" applyBorder="1" applyAlignment="1">
      <alignment vertical="center"/>
    </xf>
    <xf numFmtId="0" fontId="1" fillId="6" borderId="7" xfId="0" applyFont="1" applyFill="1" applyBorder="1" applyAlignment="1">
      <alignment vertical="center"/>
    </xf>
    <xf numFmtId="0" fontId="2" fillId="6" borderId="8" xfId="0" applyFont="1" applyFill="1" applyBorder="1" applyAlignment="1">
      <alignment horizontal="right" vertical="center"/>
    </xf>
    <xf numFmtId="3" fontId="2" fillId="9" borderId="15" xfId="0" applyNumberFormat="1" applyFont="1" applyFill="1" applyBorder="1"/>
    <xf numFmtId="0" fontId="1" fillId="6" borderId="2" xfId="0" applyFont="1" applyFill="1" applyBorder="1" applyAlignment="1">
      <alignment vertical="center"/>
    </xf>
    <xf numFmtId="0" fontId="1" fillId="6" borderId="2" xfId="0" applyFont="1" applyFill="1" applyBorder="1"/>
    <xf numFmtId="0" fontId="1" fillId="6" borderId="12" xfId="0" applyFont="1" applyFill="1" applyBorder="1"/>
    <xf numFmtId="0" fontId="2" fillId="6" borderId="7" xfId="0" applyFont="1" applyFill="1" applyBorder="1" applyAlignment="1">
      <alignment horizontal="right"/>
    </xf>
    <xf numFmtId="0" fontId="2" fillId="6" borderId="8" xfId="0" applyFont="1" applyFill="1" applyBorder="1" applyAlignment="1">
      <alignment horizontal="right"/>
    </xf>
    <xf numFmtId="0" fontId="1" fillId="2" borderId="12" xfId="0" applyFont="1" applyFill="1" applyBorder="1"/>
    <xf numFmtId="0" fontId="2" fillId="2" borderId="13" xfId="0" applyFont="1" applyFill="1" applyBorder="1" applyAlignment="1">
      <alignment horizontal="left" vertical="center" wrapText="1"/>
    </xf>
    <xf numFmtId="0" fontId="1" fillId="2" borderId="13" xfId="0" applyFont="1" applyFill="1" applyBorder="1" applyAlignment="1">
      <alignment horizontal="left" vertical="center"/>
    </xf>
    <xf numFmtId="0" fontId="1" fillId="2" borderId="13" xfId="0" applyFont="1" applyFill="1" applyBorder="1"/>
    <xf numFmtId="0" fontId="1" fillId="3" borderId="13" xfId="0" applyFont="1" applyFill="1" applyBorder="1"/>
    <xf numFmtId="0" fontId="1" fillId="8" borderId="1" xfId="0" applyFont="1" applyFill="1" applyBorder="1"/>
    <xf numFmtId="0" fontId="1" fillId="8" borderId="4" xfId="0" applyFont="1" applyFill="1" applyBorder="1"/>
    <xf numFmtId="0" fontId="1" fillId="8" borderId="2" xfId="0" applyFont="1" applyFill="1" applyBorder="1"/>
    <xf numFmtId="0" fontId="1" fillId="5" borderId="1" xfId="0" applyFont="1" applyFill="1" applyBorder="1"/>
    <xf numFmtId="0" fontId="1" fillId="5" borderId="2" xfId="0" applyFont="1" applyFill="1" applyBorder="1"/>
    <xf numFmtId="0" fontId="1" fillId="5" borderId="10" xfId="0" applyFont="1" applyFill="1" applyBorder="1"/>
    <xf numFmtId="0" fontId="1" fillId="5" borderId="12" xfId="0" applyFont="1" applyFill="1" applyBorder="1"/>
    <xf numFmtId="0" fontId="1" fillId="7" borderId="1" xfId="0" applyFont="1" applyFill="1" applyBorder="1"/>
    <xf numFmtId="3" fontId="1" fillId="5" borderId="3" xfId="0" applyNumberFormat="1" applyFont="1" applyFill="1" applyBorder="1"/>
    <xf numFmtId="0" fontId="1" fillId="7" borderId="2" xfId="0" applyFont="1" applyFill="1" applyBorder="1"/>
    <xf numFmtId="3" fontId="1" fillId="5" borderId="9" xfId="0" applyNumberFormat="1" applyFont="1" applyFill="1" applyBorder="1"/>
    <xf numFmtId="0" fontId="1" fillId="7" borderId="12" xfId="0" applyFont="1" applyFill="1" applyBorder="1"/>
    <xf numFmtId="3" fontId="1" fillId="5" borderId="11" xfId="0" applyNumberFormat="1" applyFont="1" applyFill="1" applyBorder="1"/>
    <xf numFmtId="0" fontId="1" fillId="8" borderId="12" xfId="0" applyFont="1" applyFill="1" applyBorder="1"/>
    <xf numFmtId="0" fontId="1" fillId="8" borderId="13" xfId="0" applyFont="1" applyFill="1" applyBorder="1"/>
    <xf numFmtId="3" fontId="1" fillId="9" borderId="12" xfId="0" applyNumberFormat="1" applyFont="1" applyFill="1" applyBorder="1"/>
    <xf numFmtId="3" fontId="1" fillId="9" borderId="11" xfId="0" applyNumberFormat="1" applyFont="1" applyFill="1" applyBorder="1"/>
    <xf numFmtId="3" fontId="2" fillId="9" borderId="14" xfId="0" applyNumberFormat="1" applyFont="1" applyFill="1" applyBorder="1"/>
    <xf numFmtId="0" fontId="1" fillId="2" borderId="7" xfId="0" applyFont="1" applyFill="1" applyBorder="1"/>
    <xf numFmtId="3" fontId="1" fillId="2" borderId="7" xfId="0" applyNumberFormat="1" applyFont="1" applyFill="1" applyBorder="1"/>
    <xf numFmtId="0" fontId="1" fillId="3" borderId="4" xfId="0" applyFont="1" applyFill="1" applyBorder="1"/>
    <xf numFmtId="3" fontId="1" fillId="3" borderId="4" xfId="0" applyNumberFormat="1" applyFont="1" applyFill="1" applyBorder="1"/>
    <xf numFmtId="3" fontId="1" fillId="3" borderId="13" xfId="0" applyNumberFormat="1" applyFont="1" applyFill="1" applyBorder="1"/>
    <xf numFmtId="9" fontId="1" fillId="5" borderId="3" xfId="0" applyNumberFormat="1" applyFont="1" applyFill="1" applyBorder="1" applyAlignment="1">
      <alignment vertical="center"/>
    </xf>
    <xf numFmtId="0" fontId="1" fillId="5" borderId="11" xfId="0" applyFont="1" applyFill="1" applyBorder="1" applyAlignment="1">
      <alignment vertical="center"/>
    </xf>
    <xf numFmtId="10" fontId="1" fillId="5" borderId="11" xfId="0" applyNumberFormat="1" applyFont="1" applyFill="1" applyBorder="1" applyAlignment="1">
      <alignment vertical="center"/>
    </xf>
    <xf numFmtId="0" fontId="1" fillId="6" borderId="6" xfId="0" applyFont="1" applyFill="1" applyBorder="1"/>
    <xf numFmtId="0" fontId="1" fillId="5" borderId="9" xfId="0" applyFont="1" applyFill="1" applyBorder="1" applyAlignment="1">
      <alignment vertical="center"/>
    </xf>
    <xf numFmtId="0" fontId="1" fillId="8" borderId="6" xfId="0" applyFont="1" applyFill="1" applyBorder="1" applyAlignment="1">
      <alignment horizontal="left"/>
    </xf>
    <xf numFmtId="0" fontId="1" fillId="8" borderId="8" xfId="0" applyFont="1" applyFill="1" applyBorder="1"/>
    <xf numFmtId="0" fontId="1" fillId="8" borderId="6" xfId="0" applyFont="1" applyFill="1" applyBorder="1" applyAlignment="1">
      <alignment horizontal="left" vertical="center"/>
    </xf>
    <xf numFmtId="9" fontId="1" fillId="5" borderId="11" xfId="0" applyNumberFormat="1" applyFont="1" applyFill="1" applyBorder="1" applyAlignment="1">
      <alignment horizontal="left"/>
    </xf>
    <xf numFmtId="0" fontId="1" fillId="3" borderId="8" xfId="0" applyFont="1" applyFill="1" applyBorder="1"/>
    <xf numFmtId="0" fontId="1" fillId="6" borderId="0" xfId="0" applyFont="1" applyFill="1" applyAlignment="1">
      <alignment vertical="center"/>
    </xf>
    <xf numFmtId="0" fontId="1" fillId="2" borderId="0" xfId="0" applyFont="1" applyFill="1"/>
    <xf numFmtId="0" fontId="1" fillId="8" borderId="0" xfId="0" applyFont="1" applyFill="1"/>
    <xf numFmtId="0" fontId="1" fillId="8" borderId="6" xfId="0" applyFont="1" applyFill="1" applyBorder="1"/>
    <xf numFmtId="0" fontId="2" fillId="8" borderId="7" xfId="0" applyFont="1" applyFill="1" applyBorder="1" applyAlignment="1">
      <alignment horizontal="right"/>
    </xf>
    <xf numFmtId="0" fontId="2" fillId="8" borderId="8" xfId="0" applyFont="1" applyFill="1" applyBorder="1" applyAlignment="1">
      <alignment horizontal="right"/>
    </xf>
    <xf numFmtId="3" fontId="2" fillId="10" borderId="15" xfId="0" applyNumberFormat="1" applyFont="1" applyFill="1" applyBorder="1"/>
    <xf numFmtId="0" fontId="2" fillId="8" borderId="6" xfId="0" applyFont="1" applyFill="1" applyBorder="1" applyAlignment="1">
      <alignment horizontal="left" vertical="center"/>
    </xf>
    <xf numFmtId="0" fontId="1" fillId="8" borderId="7" xfId="0" applyFont="1" applyFill="1" applyBorder="1" applyAlignment="1">
      <alignment horizontal="left" vertical="center" wrapText="1"/>
    </xf>
    <xf numFmtId="0" fontId="1" fillId="8" borderId="7" xfId="0" applyFont="1" applyFill="1" applyBorder="1" applyAlignment="1">
      <alignment vertical="center"/>
    </xf>
    <xf numFmtId="3" fontId="1" fillId="5" borderId="6" xfId="0" applyNumberFormat="1" applyFont="1" applyFill="1" applyBorder="1"/>
    <xf numFmtId="3" fontId="1" fillId="5" borderId="15" xfId="0" applyNumberFormat="1" applyFont="1" applyFill="1" applyBorder="1"/>
    <xf numFmtId="0" fontId="1" fillId="8" borderId="8" xfId="0" applyFont="1" applyFill="1" applyBorder="1" applyAlignment="1">
      <alignment horizontal="right"/>
    </xf>
    <xf numFmtId="0" fontId="1" fillId="9" borderId="15" xfId="0" applyFont="1" applyFill="1" applyBorder="1"/>
    <xf numFmtId="3" fontId="2" fillId="9" borderId="8" xfId="0" applyNumberFormat="1" applyFont="1" applyFill="1" applyBorder="1"/>
    <xf numFmtId="3" fontId="1" fillId="9" borderId="8" xfId="0" applyNumberFormat="1" applyFont="1" applyFill="1" applyBorder="1"/>
    <xf numFmtId="0" fontId="1" fillId="2" borderId="1" xfId="0" applyFont="1" applyFill="1" applyBorder="1"/>
    <xf numFmtId="0" fontId="1" fillId="2" borderId="4" xfId="0" applyFont="1" applyFill="1" applyBorder="1"/>
    <xf numFmtId="0" fontId="2" fillId="2" borderId="4" xfId="0" applyFont="1" applyFill="1" applyBorder="1"/>
    <xf numFmtId="0" fontId="1" fillId="11" borderId="4" xfId="0" applyFont="1" applyFill="1" applyBorder="1"/>
    <xf numFmtId="0" fontId="1" fillId="2" borderId="5" xfId="0" applyFont="1" applyFill="1" applyBorder="1"/>
    <xf numFmtId="0" fontId="1" fillId="11" borderId="0" xfId="0" applyFont="1" applyFill="1"/>
    <xf numFmtId="0" fontId="1" fillId="2" borderId="10" xfId="0" applyFont="1" applyFill="1" applyBorder="1"/>
    <xf numFmtId="0" fontId="1" fillId="11" borderId="10" xfId="0" applyFont="1" applyFill="1" applyBorder="1"/>
    <xf numFmtId="0" fontId="1" fillId="3" borderId="0" xfId="0" applyFont="1" applyFill="1"/>
    <xf numFmtId="0" fontId="1" fillId="11" borderId="13" xfId="0" applyFont="1" applyFill="1" applyBorder="1"/>
    <xf numFmtId="0" fontId="1" fillId="11" borderId="14" xfId="0" applyFont="1" applyFill="1" applyBorder="1"/>
    <xf numFmtId="0" fontId="1" fillId="2" borderId="14" xfId="0" applyFont="1" applyFill="1" applyBorder="1"/>
    <xf numFmtId="0" fontId="1" fillId="2" borderId="2" xfId="0" applyFont="1" applyFill="1" applyBorder="1" applyAlignment="1">
      <alignment horizontal="right" vertical="center" wrapText="1"/>
    </xf>
    <xf numFmtId="0" fontId="1" fillId="2" borderId="0" xfId="0" applyFont="1" applyFill="1" applyAlignment="1">
      <alignment horizontal="right" vertical="center" wrapText="1"/>
    </xf>
    <xf numFmtId="3" fontId="1" fillId="2" borderId="0" xfId="0" applyNumberFormat="1" applyFont="1" applyFill="1"/>
    <xf numFmtId="3" fontId="1" fillId="2" borderId="13" xfId="0" applyNumberFormat="1" applyFont="1" applyFill="1" applyBorder="1"/>
    <xf numFmtId="0" fontId="2" fillId="0" borderId="0" xfId="0" applyFont="1"/>
    <xf numFmtId="0" fontId="1" fillId="0" borderId="0" xfId="0" applyFont="1" applyAlignment="1">
      <alignment horizontal="right"/>
    </xf>
    <xf numFmtId="3" fontId="2" fillId="0" borderId="0" xfId="0" applyNumberFormat="1" applyFont="1"/>
    <xf numFmtId="0" fontId="2" fillId="0" borderId="0" xfId="0" applyFont="1" applyAlignment="1">
      <alignment vertical="center"/>
    </xf>
    <xf numFmtId="3" fontId="2" fillId="0" borderId="0" xfId="0" applyNumberFormat="1" applyFont="1" applyAlignment="1">
      <alignment vertical="center"/>
    </xf>
    <xf numFmtId="0" fontId="1" fillId="8" borderId="5" xfId="0" applyFont="1" applyFill="1" applyBorder="1"/>
    <xf numFmtId="0" fontId="1" fillId="8" borderId="14" xfId="0" applyFont="1" applyFill="1" applyBorder="1"/>
    <xf numFmtId="0" fontId="1" fillId="11" borderId="1" xfId="0" applyFont="1" applyFill="1" applyBorder="1"/>
    <xf numFmtId="0" fontId="1" fillId="11" borderId="2" xfId="0" applyFont="1" applyFill="1" applyBorder="1"/>
    <xf numFmtId="0" fontId="1" fillId="11" borderId="12" xfId="0" applyFont="1" applyFill="1" applyBorder="1"/>
    <xf numFmtId="0" fontId="1" fillId="5" borderId="12" xfId="0" applyFont="1" applyFill="1" applyBorder="1" applyAlignment="1">
      <alignment horizontal="left"/>
    </xf>
    <xf numFmtId="0" fontId="1" fillId="5" borderId="13" xfId="0" applyFont="1" applyFill="1" applyBorder="1" applyAlignment="1">
      <alignment horizontal="left"/>
    </xf>
    <xf numFmtId="0" fontId="1" fillId="5" borderId="14" xfId="0" applyFont="1" applyFill="1" applyBorder="1" applyAlignment="1">
      <alignment horizontal="left"/>
    </xf>
    <xf numFmtId="0" fontId="2" fillId="6" borderId="13" xfId="0" applyFont="1" applyFill="1" applyBorder="1" applyAlignment="1">
      <alignment horizontal="right" vertical="center" wrapText="1"/>
    </xf>
    <xf numFmtId="0" fontId="2" fillId="4" borderId="3" xfId="0" applyFont="1" applyFill="1" applyBorder="1" applyAlignment="1">
      <alignment horizontal="left" vertical="center"/>
    </xf>
    <xf numFmtId="0" fontId="2" fillId="4" borderId="9" xfId="0" applyFont="1" applyFill="1" applyBorder="1" applyAlignment="1">
      <alignment horizontal="left" vertical="center"/>
    </xf>
    <xf numFmtId="0" fontId="2" fillId="4" borderId="11" xfId="0" applyFont="1" applyFill="1" applyBorder="1" applyAlignment="1">
      <alignment horizontal="left" vertical="center"/>
    </xf>
    <xf numFmtId="0" fontId="1" fillId="5" borderId="3" xfId="0" applyFont="1" applyFill="1" applyBorder="1" applyAlignment="1">
      <alignment horizontal="left" vertical="center" wrapText="1"/>
    </xf>
    <xf numFmtId="0" fontId="1" fillId="5" borderId="9" xfId="0" applyFont="1" applyFill="1" applyBorder="1" applyAlignment="1">
      <alignment horizontal="left" vertical="center" wrapText="1"/>
    </xf>
    <xf numFmtId="0" fontId="1" fillId="5" borderId="11" xfId="0" applyFont="1" applyFill="1" applyBorder="1" applyAlignment="1">
      <alignment horizontal="left" vertical="center" wrapText="1"/>
    </xf>
    <xf numFmtId="0" fontId="1" fillId="6" borderId="4" xfId="0" applyFont="1" applyFill="1" applyBorder="1" applyAlignment="1">
      <alignment horizontal="left" vertical="center" wrapText="1"/>
    </xf>
    <xf numFmtId="0" fontId="1" fillId="6" borderId="0" xfId="0" applyFont="1" applyFill="1" applyAlignment="1">
      <alignment horizontal="left" vertical="center" wrapText="1"/>
    </xf>
    <xf numFmtId="0" fontId="1" fillId="6" borderId="13" xfId="0" applyFont="1" applyFill="1" applyBorder="1" applyAlignment="1">
      <alignment horizontal="left" vertical="center" wrapText="1"/>
    </xf>
    <xf numFmtId="0" fontId="1" fillId="5" borderId="1" xfId="0" applyFont="1" applyFill="1" applyBorder="1" applyAlignment="1">
      <alignment horizontal="left"/>
    </xf>
    <xf numFmtId="0" fontId="1" fillId="5" borderId="4" xfId="0" applyFont="1" applyFill="1" applyBorder="1" applyAlignment="1">
      <alignment horizontal="left"/>
    </xf>
    <xf numFmtId="0" fontId="1" fillId="5" borderId="5" xfId="0" applyFont="1" applyFill="1" applyBorder="1" applyAlignment="1">
      <alignment horizontal="left"/>
    </xf>
    <xf numFmtId="0" fontId="1" fillId="5" borderId="2" xfId="0" applyFont="1" applyFill="1" applyBorder="1" applyAlignment="1">
      <alignment horizontal="left"/>
    </xf>
    <xf numFmtId="0" fontId="1" fillId="5" borderId="0" xfId="0" applyFont="1" applyFill="1" applyAlignment="1">
      <alignment horizontal="left"/>
    </xf>
    <xf numFmtId="0" fontId="1" fillId="5" borderId="10" xfId="0" applyFont="1" applyFill="1" applyBorder="1" applyAlignment="1">
      <alignment horizontal="left"/>
    </xf>
    <xf numFmtId="0" fontId="1" fillId="5" borderId="1" xfId="0" applyFont="1" applyFill="1" applyBorder="1" applyAlignment="1">
      <alignment horizontal="left" vertical="center" wrapText="1"/>
    </xf>
    <xf numFmtId="0" fontId="1" fillId="5" borderId="2" xfId="0" applyFont="1" applyFill="1" applyBorder="1" applyAlignment="1">
      <alignment horizontal="left" vertical="center" wrapText="1"/>
    </xf>
    <xf numFmtId="0" fontId="1" fillId="5" borderId="12" xfId="0" applyFont="1" applyFill="1" applyBorder="1" applyAlignment="1">
      <alignment horizontal="left" vertical="center" wrapText="1"/>
    </xf>
    <xf numFmtId="0" fontId="1" fillId="6" borderId="1" xfId="0" applyFont="1" applyFill="1" applyBorder="1" applyAlignment="1">
      <alignment horizontal="left" vertical="center" wrapText="1"/>
    </xf>
    <xf numFmtId="0" fontId="1" fillId="6" borderId="2" xfId="0" applyFont="1" applyFill="1" applyBorder="1" applyAlignment="1">
      <alignment horizontal="left" vertical="center" wrapText="1"/>
    </xf>
    <xf numFmtId="0" fontId="2" fillId="6" borderId="10" xfId="0" applyFont="1" applyFill="1" applyBorder="1" applyAlignment="1">
      <alignment horizontal="right"/>
    </xf>
    <xf numFmtId="0" fontId="2" fillId="6" borderId="7" xfId="0" applyFont="1" applyFill="1" applyBorder="1" applyAlignment="1">
      <alignment horizontal="right"/>
    </xf>
    <xf numFmtId="0" fontId="2" fillId="6" borderId="8" xfId="0" applyFont="1" applyFill="1" applyBorder="1" applyAlignment="1">
      <alignment horizontal="right"/>
    </xf>
    <xf numFmtId="0" fontId="2" fillId="6" borderId="0" xfId="0" applyFont="1" applyFill="1" applyAlignment="1">
      <alignment horizontal="right"/>
    </xf>
    <xf numFmtId="0" fontId="2" fillId="3" borderId="3"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12" xfId="0" applyFont="1" applyFill="1" applyBorder="1" applyAlignment="1">
      <alignment horizontal="center" vertical="center" wrapText="1"/>
    </xf>
    <xf numFmtId="3" fontId="1" fillId="5" borderId="3" xfId="0" applyNumberFormat="1" applyFont="1" applyFill="1" applyBorder="1" applyAlignment="1">
      <alignment horizontal="center" vertical="center" wrapText="1"/>
    </xf>
    <xf numFmtId="3" fontId="1" fillId="5" borderId="9" xfId="0" applyNumberFormat="1" applyFont="1" applyFill="1" applyBorder="1" applyAlignment="1">
      <alignment horizontal="center" vertical="center" wrapText="1"/>
    </xf>
    <xf numFmtId="3" fontId="1" fillId="5" borderId="11" xfId="0" applyNumberFormat="1" applyFont="1" applyFill="1" applyBorder="1" applyAlignment="1">
      <alignment horizontal="center" vertical="center" wrapText="1"/>
    </xf>
    <xf numFmtId="3" fontId="2" fillId="3" borderId="4" xfId="0" applyNumberFormat="1" applyFont="1" applyFill="1" applyBorder="1" applyAlignment="1">
      <alignment horizontal="right" vertical="center"/>
    </xf>
    <xf numFmtId="3" fontId="2" fillId="3" borderId="5" xfId="0" applyNumberFormat="1" applyFont="1" applyFill="1" applyBorder="1" applyAlignment="1">
      <alignment horizontal="right" vertical="center"/>
    </xf>
    <xf numFmtId="3" fontId="2" fillId="3" borderId="13" xfId="0" applyNumberFormat="1" applyFont="1" applyFill="1" applyBorder="1" applyAlignment="1">
      <alignment horizontal="right" vertical="center"/>
    </xf>
    <xf numFmtId="3" fontId="2" fillId="3" borderId="14" xfId="0" applyNumberFormat="1" applyFont="1" applyFill="1" applyBorder="1" applyAlignment="1">
      <alignment horizontal="right" vertical="center"/>
    </xf>
    <xf numFmtId="3" fontId="2" fillId="10" borderId="3" xfId="0" applyNumberFormat="1" applyFont="1" applyFill="1" applyBorder="1" applyAlignment="1">
      <alignment horizontal="right" vertical="center"/>
    </xf>
    <xf numFmtId="3" fontId="2" fillId="10" borderId="11" xfId="0" applyNumberFormat="1" applyFont="1" applyFill="1" applyBorder="1" applyAlignment="1">
      <alignment horizontal="right" vertical="center"/>
    </xf>
    <xf numFmtId="0" fontId="2" fillId="3" borderId="4" xfId="0" applyFont="1" applyFill="1" applyBorder="1" applyAlignment="1">
      <alignment horizontal="right" vertical="center"/>
    </xf>
    <xf numFmtId="0" fontId="2" fillId="3" borderId="5" xfId="0" applyFont="1" applyFill="1" applyBorder="1" applyAlignment="1">
      <alignment horizontal="right" vertical="center"/>
    </xf>
    <xf numFmtId="0" fontId="2" fillId="3" borderId="13" xfId="0" applyFont="1" applyFill="1" applyBorder="1" applyAlignment="1">
      <alignment horizontal="right" vertical="center"/>
    </xf>
    <xf numFmtId="0" fontId="2" fillId="3" borderId="14" xfId="0" applyFont="1" applyFill="1" applyBorder="1" applyAlignment="1">
      <alignment horizontal="right" vertical="center"/>
    </xf>
    <xf numFmtId="0" fontId="1" fillId="6" borderId="3" xfId="0" applyFont="1" applyFill="1" applyBorder="1" applyAlignment="1">
      <alignment horizontal="left" vertical="center"/>
    </xf>
    <xf numFmtId="0" fontId="1" fillId="6" borderId="9" xfId="0" applyFont="1" applyFill="1" applyBorder="1" applyAlignment="1">
      <alignment horizontal="left" vertical="center"/>
    </xf>
    <xf numFmtId="0" fontId="1" fillId="6" borderId="11" xfId="0" applyFont="1" applyFill="1" applyBorder="1" applyAlignment="1">
      <alignment horizontal="left" vertical="center"/>
    </xf>
    <xf numFmtId="0" fontId="1" fillId="6" borderId="3" xfId="0" applyFont="1" applyFill="1" applyBorder="1" applyAlignment="1">
      <alignment horizontal="right" vertical="center" wrapText="1"/>
    </xf>
    <xf numFmtId="0" fontId="1" fillId="6" borderId="9" xfId="0" applyFont="1" applyFill="1" applyBorder="1" applyAlignment="1">
      <alignment horizontal="right" vertical="center" wrapText="1"/>
    </xf>
    <xf numFmtId="0" fontId="2" fillId="3" borderId="1" xfId="0" applyFont="1" applyFill="1" applyBorder="1" applyAlignment="1">
      <alignment horizontal="center" vertical="center" wrapText="1"/>
    </xf>
    <xf numFmtId="0" fontId="1" fillId="5" borderId="6" xfId="0" applyFont="1" applyFill="1" applyBorder="1" applyAlignment="1">
      <alignment horizontal="right"/>
    </xf>
    <xf numFmtId="0" fontId="1" fillId="5" borderId="7" xfId="0" applyFont="1" applyFill="1" applyBorder="1" applyAlignment="1">
      <alignment horizontal="right"/>
    </xf>
    <xf numFmtId="0" fontId="1" fillId="5" borderId="8" xfId="0" applyFont="1" applyFill="1" applyBorder="1" applyAlignment="1">
      <alignment horizontal="right"/>
    </xf>
    <xf numFmtId="0" fontId="1" fillId="5" borderId="12" xfId="0" applyFont="1" applyFill="1" applyBorder="1" applyAlignment="1">
      <alignment horizontal="right"/>
    </xf>
    <xf numFmtId="0" fontId="1" fillId="5" borderId="13" xfId="0" applyFont="1" applyFill="1" applyBorder="1" applyAlignment="1">
      <alignment horizontal="right"/>
    </xf>
    <xf numFmtId="0" fontId="1" fillId="5" borderId="14" xfId="0" applyFont="1" applyFill="1" applyBorder="1" applyAlignment="1">
      <alignment horizontal="right"/>
    </xf>
    <xf numFmtId="0" fontId="2" fillId="3" borderId="6" xfId="0" applyFont="1" applyFill="1" applyBorder="1" applyAlignment="1">
      <alignment horizontal="left"/>
    </xf>
    <xf numFmtId="0" fontId="2" fillId="3" borderId="7" xfId="0" applyFont="1" applyFill="1" applyBorder="1" applyAlignment="1">
      <alignment horizontal="left"/>
    </xf>
    <xf numFmtId="3" fontId="2" fillId="10" borderId="5" xfId="0" applyNumberFormat="1" applyFont="1" applyFill="1" applyBorder="1" applyAlignment="1">
      <alignment horizontal="right" vertical="center"/>
    </xf>
    <xf numFmtId="3" fontId="2" fillId="10" borderId="14" xfId="0" applyNumberFormat="1" applyFont="1" applyFill="1" applyBorder="1" applyAlignment="1">
      <alignment horizontal="right" vertical="center"/>
    </xf>
    <xf numFmtId="0" fontId="2" fillId="8" borderId="7" xfId="0" applyFont="1" applyFill="1" applyBorder="1" applyAlignment="1">
      <alignment horizontal="right"/>
    </xf>
    <xf numFmtId="0" fontId="2" fillId="8" borderId="8" xfId="0" applyFont="1" applyFill="1" applyBorder="1" applyAlignment="1">
      <alignment horizontal="right"/>
    </xf>
    <xf numFmtId="0" fontId="2" fillId="4" borderId="9" xfId="0" applyFont="1" applyFill="1" applyBorder="1" applyAlignment="1">
      <alignment horizontal="left" vertical="center" wrapText="1"/>
    </xf>
    <xf numFmtId="0" fontId="2" fillId="4" borderId="1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eme Q">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859A1-775F-E448-98D0-A78F92DAE975}">
  <dimension ref="A2:AE66"/>
  <sheetViews>
    <sheetView tabSelected="1" zoomScaleNormal="100" workbookViewId="0">
      <selection activeCell="A32" sqref="A32"/>
    </sheetView>
  </sheetViews>
  <sheetFormatPr baseColWidth="10" defaultRowHeight="16" x14ac:dyDescent="0.2"/>
  <cols>
    <col min="1" max="1" width="2.5" style="1" customWidth="1"/>
    <col min="2" max="2" width="1.6640625" style="1" customWidth="1"/>
    <col min="3" max="3" width="10.83203125" style="1"/>
    <col min="4" max="4" width="1.6640625" style="1" customWidth="1"/>
    <col min="5" max="5" width="33.33203125" style="1" customWidth="1"/>
    <col min="6" max="6" width="19.1640625" style="1" customWidth="1"/>
    <col min="7" max="7" width="55" style="1" customWidth="1"/>
    <col min="8" max="11" width="16.6640625" style="1" customWidth="1"/>
    <col min="12" max="12" width="17.5" style="1" customWidth="1"/>
    <col min="13" max="15" width="1.6640625" style="1" customWidth="1"/>
    <col min="16" max="16" width="30.83203125" style="1" customWidth="1"/>
    <col min="17" max="17" width="53.33203125" style="1" customWidth="1"/>
    <col min="18" max="18" width="44.5" style="1" customWidth="1"/>
    <col min="19" max="19" width="1.6640625" style="2" customWidth="1"/>
    <col min="20" max="20" width="10.83203125" style="2" customWidth="1"/>
    <col min="21" max="31" width="10.83203125" style="2"/>
  </cols>
  <sheetData>
    <row r="2" spans="2:19" ht="10" customHeight="1" x14ac:dyDescent="0.2">
      <c r="B2" s="85"/>
      <c r="C2" s="86"/>
      <c r="D2" s="86"/>
      <c r="E2" s="86"/>
      <c r="F2" s="87"/>
      <c r="G2" s="86"/>
      <c r="H2" s="86"/>
      <c r="I2" s="86"/>
      <c r="J2" s="86"/>
      <c r="K2" s="86"/>
      <c r="L2" s="86"/>
      <c r="M2" s="89"/>
      <c r="N2" s="88"/>
      <c r="O2" s="85"/>
      <c r="P2" s="86"/>
      <c r="Q2" s="86"/>
      <c r="R2" s="86"/>
      <c r="S2" s="89"/>
    </row>
    <row r="3" spans="2:19" ht="15" customHeight="1" x14ac:dyDescent="0.2">
      <c r="B3" s="3"/>
      <c r="C3" s="161" t="s">
        <v>0</v>
      </c>
      <c r="D3" s="3"/>
      <c r="E3" s="115" t="s">
        <v>1</v>
      </c>
      <c r="F3" s="130" t="s">
        <v>2</v>
      </c>
      <c r="G3" s="133" t="s">
        <v>3</v>
      </c>
      <c r="H3" s="124" t="s">
        <v>4</v>
      </c>
      <c r="I3" s="125"/>
      <c r="J3" s="125"/>
      <c r="K3" s="126"/>
      <c r="L3" s="5">
        <v>3787900</v>
      </c>
      <c r="M3" s="91"/>
      <c r="N3" s="90"/>
      <c r="O3" s="3"/>
      <c r="P3" s="6" t="s">
        <v>5</v>
      </c>
      <c r="Q3" s="7"/>
      <c r="R3" s="8"/>
      <c r="S3" s="91"/>
    </row>
    <row r="4" spans="2:19" ht="15" customHeight="1" x14ac:dyDescent="0.2">
      <c r="B4" s="3"/>
      <c r="C4" s="141"/>
      <c r="D4" s="3"/>
      <c r="E4" s="116"/>
      <c r="F4" s="131"/>
      <c r="G4" s="134"/>
      <c r="H4" s="127" t="s">
        <v>6</v>
      </c>
      <c r="I4" s="128"/>
      <c r="J4" s="128"/>
      <c r="K4" s="129"/>
      <c r="L4" s="9">
        <v>2538572</v>
      </c>
      <c r="M4" s="91"/>
      <c r="N4" s="90"/>
      <c r="O4" s="3"/>
      <c r="P4" s="70"/>
      <c r="Q4" s="70"/>
      <c r="R4" s="70"/>
      <c r="S4" s="91"/>
    </row>
    <row r="5" spans="2:19" ht="15" customHeight="1" x14ac:dyDescent="0.2">
      <c r="B5" s="3"/>
      <c r="C5" s="141"/>
      <c r="D5" s="3"/>
      <c r="E5" s="116"/>
      <c r="F5" s="131"/>
      <c r="G5" s="134"/>
      <c r="H5" s="127" t="s">
        <v>9</v>
      </c>
      <c r="I5" s="128"/>
      <c r="J5" s="128"/>
      <c r="K5" s="129"/>
      <c r="L5" s="9">
        <v>5146330</v>
      </c>
      <c r="M5" s="91"/>
      <c r="N5" s="90"/>
      <c r="O5" s="3"/>
      <c r="P5" s="66" t="s">
        <v>7</v>
      </c>
      <c r="Q5" s="65" t="s">
        <v>8</v>
      </c>
      <c r="R5" s="18" t="s">
        <v>73</v>
      </c>
      <c r="S5" s="91"/>
    </row>
    <row r="6" spans="2:19" ht="15" customHeight="1" x14ac:dyDescent="0.2">
      <c r="B6" s="3"/>
      <c r="C6" s="141"/>
      <c r="D6" s="3"/>
      <c r="E6" s="116"/>
      <c r="F6" s="131"/>
      <c r="G6" s="134"/>
      <c r="H6" s="111" t="s">
        <v>12</v>
      </c>
      <c r="I6" s="112"/>
      <c r="J6" s="112"/>
      <c r="K6" s="113"/>
      <c r="L6" s="15">
        <v>112704</v>
      </c>
      <c r="M6" s="91"/>
      <c r="N6" s="90"/>
      <c r="O6" s="3"/>
      <c r="P6" s="4" t="s">
        <v>10</v>
      </c>
      <c r="Q6" s="13" t="s">
        <v>11</v>
      </c>
      <c r="R6" s="59" t="s">
        <v>74</v>
      </c>
      <c r="S6" s="91"/>
    </row>
    <row r="7" spans="2:19" ht="15" customHeight="1" x14ac:dyDescent="0.2">
      <c r="B7" s="3"/>
      <c r="C7" s="141"/>
      <c r="D7" s="3"/>
      <c r="E7" s="117"/>
      <c r="F7" s="132"/>
      <c r="G7" s="134"/>
      <c r="H7" s="114" t="s">
        <v>15</v>
      </c>
      <c r="I7" s="114"/>
      <c r="J7" s="114"/>
      <c r="K7" s="114"/>
      <c r="L7" s="17">
        <v>11585506</v>
      </c>
      <c r="M7" s="91"/>
      <c r="N7" s="90"/>
      <c r="O7" s="3"/>
      <c r="P7" s="14" t="s">
        <v>13</v>
      </c>
      <c r="Q7" s="16" t="s">
        <v>14</v>
      </c>
      <c r="R7" s="61" t="s">
        <v>75</v>
      </c>
      <c r="S7" s="91"/>
    </row>
    <row r="8" spans="2:19" ht="15" customHeight="1" x14ac:dyDescent="0.2">
      <c r="B8" s="3"/>
      <c r="C8" s="141"/>
      <c r="D8" s="3"/>
      <c r="E8" s="115" t="s">
        <v>17</v>
      </c>
      <c r="F8" s="118" t="s">
        <v>18</v>
      </c>
      <c r="G8" s="121" t="s">
        <v>19</v>
      </c>
      <c r="H8" s="124" t="s">
        <v>20</v>
      </c>
      <c r="I8" s="125"/>
      <c r="J8" s="125"/>
      <c r="K8" s="126"/>
      <c r="L8" s="5">
        <v>7967110</v>
      </c>
      <c r="M8" s="91"/>
      <c r="N8" s="90"/>
      <c r="O8" s="3"/>
      <c r="P8" s="62"/>
      <c r="Q8" s="29" t="s">
        <v>77</v>
      </c>
      <c r="R8" s="82" t="s">
        <v>76</v>
      </c>
      <c r="S8" s="91"/>
    </row>
    <row r="9" spans="2:19" ht="15" customHeight="1" x14ac:dyDescent="0.2">
      <c r="B9" s="3"/>
      <c r="C9" s="141"/>
      <c r="D9" s="3"/>
      <c r="E9" s="116"/>
      <c r="F9" s="119"/>
      <c r="G9" s="122"/>
      <c r="H9" s="127" t="s">
        <v>23</v>
      </c>
      <c r="I9" s="128"/>
      <c r="J9" s="128"/>
      <c r="K9" s="129"/>
      <c r="L9" s="9">
        <v>3291156</v>
      </c>
      <c r="M9" s="91"/>
      <c r="N9" s="90"/>
      <c r="O9" s="3"/>
      <c r="P9" s="70"/>
      <c r="Q9" s="70"/>
      <c r="R9" s="70"/>
      <c r="S9" s="91"/>
    </row>
    <row r="10" spans="2:19" ht="15" customHeight="1" x14ac:dyDescent="0.2">
      <c r="B10" s="3"/>
      <c r="C10" s="141"/>
      <c r="D10" s="3"/>
      <c r="E10" s="116"/>
      <c r="F10" s="119"/>
      <c r="G10" s="122"/>
      <c r="H10" s="127" t="s">
        <v>24</v>
      </c>
      <c r="I10" s="128"/>
      <c r="J10" s="128"/>
      <c r="K10" s="129"/>
      <c r="L10" s="9">
        <v>4598463</v>
      </c>
      <c r="M10" s="91"/>
      <c r="N10" s="90"/>
      <c r="O10" s="3"/>
      <c r="P10" s="64" t="s">
        <v>16</v>
      </c>
      <c r="Q10" s="65" t="s">
        <v>8</v>
      </c>
      <c r="R10" s="18"/>
      <c r="S10" s="91"/>
    </row>
    <row r="11" spans="2:19" ht="15" customHeight="1" x14ac:dyDescent="0.2">
      <c r="B11" s="3"/>
      <c r="C11" s="141"/>
      <c r="D11" s="3"/>
      <c r="E11" s="116"/>
      <c r="F11" s="119"/>
      <c r="G11" s="122"/>
      <c r="H11" s="111" t="s">
        <v>25</v>
      </c>
      <c r="I11" s="112"/>
      <c r="J11" s="112"/>
      <c r="K11" s="113"/>
      <c r="L11" s="15">
        <v>903575</v>
      </c>
      <c r="M11" s="91"/>
      <c r="N11" s="90"/>
      <c r="O11" s="3"/>
      <c r="P11" s="19" t="s">
        <v>21</v>
      </c>
      <c r="Q11" s="20" t="s">
        <v>22</v>
      </c>
      <c r="R11" s="67" t="s">
        <v>82</v>
      </c>
      <c r="S11" s="91"/>
    </row>
    <row r="12" spans="2:19" ht="15" customHeight="1" x14ac:dyDescent="0.2">
      <c r="B12" s="3"/>
      <c r="C12" s="141"/>
      <c r="D12" s="3"/>
      <c r="E12" s="117"/>
      <c r="F12" s="120"/>
      <c r="G12" s="123"/>
      <c r="H12" s="135" t="s">
        <v>26</v>
      </c>
      <c r="I12" s="135"/>
      <c r="J12" s="135"/>
      <c r="K12" s="135"/>
      <c r="L12" s="17">
        <v>16760304</v>
      </c>
      <c r="M12" s="91"/>
      <c r="N12" s="90"/>
      <c r="O12" s="3"/>
      <c r="P12" s="62"/>
      <c r="Q12" s="29" t="s">
        <v>77</v>
      </c>
      <c r="R12" s="82" t="s">
        <v>83</v>
      </c>
      <c r="S12" s="91"/>
    </row>
    <row r="13" spans="2:19" ht="15" customHeight="1" x14ac:dyDescent="0.2">
      <c r="B13" s="3"/>
      <c r="C13" s="141"/>
      <c r="D13" s="3"/>
      <c r="E13" s="115" t="s">
        <v>27</v>
      </c>
      <c r="F13" s="118" t="s">
        <v>28</v>
      </c>
      <c r="G13" s="21"/>
      <c r="H13" s="124" t="s">
        <v>29</v>
      </c>
      <c r="I13" s="125"/>
      <c r="J13" s="125"/>
      <c r="K13" s="126"/>
      <c r="L13" s="5">
        <v>186428</v>
      </c>
      <c r="M13" s="91"/>
      <c r="N13" s="90"/>
      <c r="O13" s="3"/>
      <c r="P13" s="70"/>
      <c r="Q13" s="70"/>
      <c r="R13" s="70"/>
      <c r="S13" s="91"/>
    </row>
    <row r="14" spans="2:19" ht="15" customHeight="1" x14ac:dyDescent="0.2">
      <c r="B14" s="3"/>
      <c r="C14" s="141"/>
      <c r="D14" s="3"/>
      <c r="E14" s="116"/>
      <c r="F14" s="119"/>
      <c r="G14" s="69"/>
      <c r="H14" s="111" t="s">
        <v>30</v>
      </c>
      <c r="I14" s="112"/>
      <c r="J14" s="112"/>
      <c r="K14" s="113"/>
      <c r="L14" s="15">
        <v>187579</v>
      </c>
      <c r="M14" s="91"/>
      <c r="N14" s="90"/>
      <c r="O14" s="3"/>
      <c r="P14" s="168" t="s">
        <v>93</v>
      </c>
      <c r="Q14" s="169"/>
      <c r="R14" s="68"/>
      <c r="S14" s="91"/>
    </row>
    <row r="15" spans="2:19" ht="15" customHeight="1" x14ac:dyDescent="0.2">
      <c r="B15" s="3"/>
      <c r="C15" s="141"/>
      <c r="D15" s="3"/>
      <c r="E15" s="117"/>
      <c r="F15" s="120"/>
      <c r="G15" s="22"/>
      <c r="H15" s="23"/>
      <c r="I15" s="23"/>
      <c r="J15" s="23"/>
      <c r="K15" s="24" t="s">
        <v>31</v>
      </c>
      <c r="L15" s="25">
        <v>374007</v>
      </c>
      <c r="M15" s="91"/>
      <c r="N15" s="90"/>
      <c r="O15" s="3"/>
      <c r="P15" s="72" t="s">
        <v>89</v>
      </c>
      <c r="Q15" s="18" t="s">
        <v>84</v>
      </c>
      <c r="R15" s="81" t="s">
        <v>87</v>
      </c>
      <c r="S15" s="91"/>
    </row>
    <row r="16" spans="2:19" ht="15" customHeight="1" x14ac:dyDescent="0.2">
      <c r="B16" s="3"/>
      <c r="C16" s="141"/>
      <c r="D16" s="3"/>
      <c r="E16" s="115" t="s">
        <v>32</v>
      </c>
      <c r="F16" s="118" t="s">
        <v>33</v>
      </c>
      <c r="G16" s="26"/>
      <c r="H16" s="127" t="s">
        <v>34</v>
      </c>
      <c r="I16" s="128"/>
      <c r="J16" s="128"/>
      <c r="K16" s="129"/>
      <c r="L16" s="9">
        <v>-365983</v>
      </c>
      <c r="M16" s="91"/>
      <c r="N16" s="90"/>
      <c r="O16" s="3"/>
      <c r="P16" s="79">
        <v>27766925</v>
      </c>
      <c r="Q16" s="80">
        <v>4087291.3599999994</v>
      </c>
      <c r="R16" s="84">
        <f>P16-Q16</f>
        <v>23679633.640000001</v>
      </c>
      <c r="S16" s="91"/>
    </row>
    <row r="17" spans="2:19" ht="15" customHeight="1" x14ac:dyDescent="0.2">
      <c r="B17" s="3"/>
      <c r="C17" s="141"/>
      <c r="D17" s="3"/>
      <c r="E17" s="116"/>
      <c r="F17" s="119"/>
      <c r="G17" s="26"/>
      <c r="H17" s="111" t="s">
        <v>35</v>
      </c>
      <c r="I17" s="112"/>
      <c r="J17" s="112"/>
      <c r="K17" s="113"/>
      <c r="L17" s="15">
        <v>-960916</v>
      </c>
      <c r="M17" s="91"/>
      <c r="N17" s="90"/>
      <c r="O17" s="3"/>
      <c r="P17" s="72" t="s">
        <v>90</v>
      </c>
      <c r="Q17" s="18" t="s">
        <v>84</v>
      </c>
      <c r="R17" s="81" t="s">
        <v>87</v>
      </c>
      <c r="S17" s="91"/>
    </row>
    <row r="18" spans="2:19" ht="15" customHeight="1" x14ac:dyDescent="0.2">
      <c r="B18" s="3"/>
      <c r="C18" s="141"/>
      <c r="D18" s="3"/>
      <c r="E18" s="116"/>
      <c r="F18" s="119"/>
      <c r="G18" s="26"/>
      <c r="H18" s="138" t="s">
        <v>36</v>
      </c>
      <c r="I18" s="138"/>
      <c r="J18" s="138"/>
      <c r="K18" s="135"/>
      <c r="L18" s="17">
        <v>-952892</v>
      </c>
      <c r="M18" s="91"/>
      <c r="N18" s="90"/>
      <c r="O18" s="3"/>
      <c r="P18" s="79">
        <v>13030168</v>
      </c>
      <c r="Q18" s="80">
        <v>0</v>
      </c>
      <c r="R18" s="84">
        <f>P18-Q18</f>
        <v>13030168</v>
      </c>
      <c r="S18" s="91"/>
    </row>
    <row r="19" spans="2:19" ht="15" customHeight="1" x14ac:dyDescent="0.2">
      <c r="B19" s="3"/>
      <c r="C19" s="141"/>
      <c r="D19" s="3"/>
      <c r="E19" s="76"/>
      <c r="F19" s="77"/>
      <c r="G19" s="78"/>
      <c r="H19" s="73"/>
      <c r="I19" s="73"/>
      <c r="J19" s="172" t="s">
        <v>86</v>
      </c>
      <c r="K19" s="173"/>
      <c r="L19" s="75">
        <v>27766925</v>
      </c>
      <c r="M19" s="91"/>
      <c r="N19" s="90"/>
      <c r="O19" s="3"/>
      <c r="P19" s="62"/>
      <c r="Q19" s="30" t="s">
        <v>91</v>
      </c>
      <c r="R19" s="75">
        <v>36709801.640000001</v>
      </c>
      <c r="S19" s="91"/>
    </row>
    <row r="20" spans="2:19" ht="15" customHeight="1" x14ac:dyDescent="0.2">
      <c r="B20" s="3"/>
      <c r="C20" s="141"/>
      <c r="D20" s="3"/>
      <c r="E20" s="174" t="s">
        <v>37</v>
      </c>
      <c r="F20" s="119" t="s">
        <v>38</v>
      </c>
      <c r="G20" s="27"/>
      <c r="H20" s="127" t="s">
        <v>39</v>
      </c>
      <c r="I20" s="128"/>
      <c r="J20" s="128"/>
      <c r="K20" s="129"/>
      <c r="L20" s="5">
        <v>9534478</v>
      </c>
      <c r="M20" s="91"/>
      <c r="N20" s="90"/>
      <c r="O20" s="31"/>
      <c r="P20" s="34"/>
      <c r="Q20" s="34"/>
      <c r="R20" s="34"/>
      <c r="S20" s="96"/>
    </row>
    <row r="21" spans="2:19" ht="15" customHeight="1" x14ac:dyDescent="0.2">
      <c r="B21" s="3"/>
      <c r="C21" s="141"/>
      <c r="D21" s="3"/>
      <c r="E21" s="174"/>
      <c r="F21" s="119"/>
      <c r="G21" s="27"/>
      <c r="H21" s="127" t="s">
        <v>40</v>
      </c>
      <c r="I21" s="128"/>
      <c r="J21" s="128"/>
      <c r="K21" s="129"/>
      <c r="L21" s="9">
        <v>5105099</v>
      </c>
      <c r="M21" s="91"/>
      <c r="N21" s="90"/>
      <c r="O21" s="90"/>
      <c r="P21" s="90"/>
      <c r="Q21" s="90"/>
      <c r="R21" s="90"/>
      <c r="S21" s="92"/>
    </row>
    <row r="22" spans="2:19" ht="15" customHeight="1" x14ac:dyDescent="0.2">
      <c r="B22" s="3"/>
      <c r="C22" s="141"/>
      <c r="D22" s="3"/>
      <c r="E22" s="174"/>
      <c r="F22" s="119"/>
      <c r="G22" s="27"/>
      <c r="H22" s="127" t="s">
        <v>41</v>
      </c>
      <c r="I22" s="128"/>
      <c r="J22" s="128"/>
      <c r="K22" s="129"/>
      <c r="L22" s="9">
        <v>2146799</v>
      </c>
      <c r="M22" s="91"/>
      <c r="N22" s="90"/>
      <c r="O22" s="90"/>
      <c r="P22" s="90"/>
      <c r="Q22" s="90"/>
      <c r="R22" s="90"/>
      <c r="S22" s="92"/>
    </row>
    <row r="23" spans="2:19" ht="15" customHeight="1" x14ac:dyDescent="0.2">
      <c r="B23" s="3"/>
      <c r="C23" s="141"/>
      <c r="D23" s="3"/>
      <c r="E23" s="174"/>
      <c r="F23" s="119"/>
      <c r="G23" s="27"/>
      <c r="H23" s="127" t="s">
        <v>42</v>
      </c>
      <c r="I23" s="128"/>
      <c r="J23" s="128"/>
      <c r="K23" s="129"/>
      <c r="L23" s="9">
        <v>366646</v>
      </c>
      <c r="M23" s="91"/>
      <c r="N23" s="90"/>
      <c r="O23" s="90"/>
      <c r="P23" s="90"/>
      <c r="Q23" s="90"/>
      <c r="R23" s="90"/>
      <c r="S23" s="92"/>
    </row>
    <row r="24" spans="2:19" ht="15" customHeight="1" x14ac:dyDescent="0.2">
      <c r="B24" s="3"/>
      <c r="C24" s="141"/>
      <c r="D24" s="3"/>
      <c r="E24" s="174"/>
      <c r="F24" s="119"/>
      <c r="G24" s="27"/>
      <c r="H24" s="127" t="s">
        <v>43</v>
      </c>
      <c r="I24" s="128"/>
      <c r="J24" s="128"/>
      <c r="K24" s="129"/>
      <c r="L24" s="9">
        <v>737388</v>
      </c>
      <c r="M24" s="91"/>
      <c r="N24" s="90"/>
      <c r="O24" s="90"/>
      <c r="P24" s="90"/>
      <c r="Q24" s="90"/>
      <c r="R24" s="90"/>
      <c r="S24" s="92"/>
    </row>
    <row r="25" spans="2:19" ht="15" customHeight="1" x14ac:dyDescent="0.2">
      <c r="B25" s="3"/>
      <c r="C25" s="141"/>
      <c r="D25" s="3"/>
      <c r="E25" s="174"/>
      <c r="F25" s="119"/>
      <c r="G25" s="27"/>
      <c r="H25" s="127" t="s">
        <v>44</v>
      </c>
      <c r="I25" s="128"/>
      <c r="J25" s="128"/>
      <c r="K25" s="129"/>
      <c r="L25" s="9">
        <v>11185</v>
      </c>
      <c r="M25" s="91"/>
      <c r="N25" s="90"/>
      <c r="O25" s="90"/>
      <c r="P25" s="90"/>
      <c r="Q25" s="90"/>
      <c r="R25" s="90"/>
      <c r="S25" s="92"/>
    </row>
    <row r="26" spans="2:19" ht="15" customHeight="1" x14ac:dyDescent="0.2">
      <c r="B26" s="3"/>
      <c r="C26" s="141"/>
      <c r="D26" s="3"/>
      <c r="E26" s="174"/>
      <c r="F26" s="119"/>
      <c r="G26" s="27"/>
      <c r="H26" s="111" t="s">
        <v>45</v>
      </c>
      <c r="I26" s="112"/>
      <c r="J26" s="112"/>
      <c r="K26" s="113"/>
      <c r="L26" s="15">
        <v>-4944128</v>
      </c>
      <c r="M26" s="91"/>
      <c r="N26" s="90"/>
      <c r="O26" s="90"/>
      <c r="P26" s="90"/>
      <c r="Q26" s="90"/>
      <c r="R26" s="90"/>
      <c r="S26" s="92"/>
    </row>
    <row r="27" spans="2:19" x14ac:dyDescent="0.2">
      <c r="B27" s="3"/>
      <c r="C27" s="141"/>
      <c r="D27" s="3"/>
      <c r="E27" s="175"/>
      <c r="F27" s="120"/>
      <c r="G27" s="28"/>
      <c r="H27" s="136" t="s">
        <v>46</v>
      </c>
      <c r="I27" s="136"/>
      <c r="J27" s="136"/>
      <c r="K27" s="137"/>
      <c r="L27" s="25">
        <v>13030168</v>
      </c>
      <c r="M27" s="91"/>
      <c r="N27" s="90"/>
      <c r="O27" s="90"/>
      <c r="P27" s="90"/>
      <c r="Q27" s="90"/>
      <c r="R27" s="90"/>
      <c r="S27" s="92"/>
    </row>
    <row r="28" spans="2:19" ht="10" customHeight="1" x14ac:dyDescent="0.2">
      <c r="B28" s="3"/>
      <c r="C28" s="141"/>
      <c r="D28" s="31"/>
      <c r="E28" s="32"/>
      <c r="F28" s="33"/>
      <c r="G28" s="34"/>
      <c r="H28" s="34"/>
      <c r="I28" s="34"/>
      <c r="J28" s="34"/>
      <c r="K28" s="34"/>
      <c r="L28" s="34"/>
      <c r="M28" s="91"/>
      <c r="N28" s="90"/>
      <c r="O28" s="90"/>
      <c r="P28" s="90"/>
      <c r="Q28" s="90"/>
      <c r="R28" s="90"/>
      <c r="S28" s="92"/>
    </row>
    <row r="29" spans="2:19" x14ac:dyDescent="0.2">
      <c r="B29" s="3"/>
      <c r="C29" s="141"/>
      <c r="D29" s="93"/>
      <c r="E29" s="93"/>
      <c r="F29" s="93"/>
      <c r="G29" s="93"/>
      <c r="H29" s="93"/>
      <c r="I29" s="152" t="s">
        <v>85</v>
      </c>
      <c r="J29" s="152"/>
      <c r="K29" s="153"/>
      <c r="L29" s="150">
        <v>40423086</v>
      </c>
      <c r="M29" s="91"/>
      <c r="N29" s="90"/>
      <c r="O29" s="90"/>
      <c r="P29" s="90"/>
      <c r="Q29" s="90"/>
      <c r="R29" s="90"/>
      <c r="S29" s="92"/>
    </row>
    <row r="30" spans="2:19" x14ac:dyDescent="0.2">
      <c r="B30" s="3"/>
      <c r="C30" s="142"/>
      <c r="D30" s="35"/>
      <c r="E30" s="35"/>
      <c r="F30" s="35"/>
      <c r="G30" s="35"/>
      <c r="H30" s="35"/>
      <c r="I30" s="154"/>
      <c r="J30" s="154"/>
      <c r="K30" s="155"/>
      <c r="L30" s="151"/>
      <c r="M30" s="91"/>
      <c r="N30" s="90"/>
      <c r="O30" s="90"/>
      <c r="P30" s="90"/>
      <c r="Q30" s="90"/>
      <c r="R30" s="90"/>
      <c r="S30" s="92"/>
    </row>
    <row r="31" spans="2:19" ht="10" customHeight="1" x14ac:dyDescent="0.2">
      <c r="B31" s="31"/>
      <c r="C31" s="34"/>
      <c r="D31" s="34"/>
      <c r="E31" s="34"/>
      <c r="F31" s="34"/>
      <c r="G31" s="34"/>
      <c r="H31" s="34"/>
      <c r="I31" s="34"/>
      <c r="J31" s="34"/>
      <c r="K31" s="34"/>
      <c r="L31" s="34"/>
      <c r="M31" s="96"/>
      <c r="N31" s="94"/>
      <c r="O31" s="94"/>
      <c r="P31" s="94"/>
      <c r="Q31" s="94"/>
      <c r="R31" s="94"/>
      <c r="S31" s="95"/>
    </row>
    <row r="32" spans="2:19" x14ac:dyDescent="0.2">
      <c r="H32" s="2" t="s">
        <v>47</v>
      </c>
      <c r="S32" s="1"/>
    </row>
    <row r="33" spans="2:19" ht="10" customHeight="1" x14ac:dyDescent="0.2">
      <c r="B33" s="85"/>
      <c r="C33" s="86"/>
      <c r="D33" s="86"/>
      <c r="E33" s="86"/>
      <c r="F33" s="86"/>
      <c r="G33" s="86"/>
      <c r="H33" s="86"/>
      <c r="I33" s="86"/>
      <c r="J33" s="86"/>
      <c r="K33" s="86"/>
      <c r="L33" s="86"/>
      <c r="M33" s="86"/>
      <c r="N33" s="108"/>
      <c r="O33" s="85"/>
      <c r="P33" s="86"/>
      <c r="Q33" s="86"/>
      <c r="R33" s="86"/>
      <c r="S33" s="89"/>
    </row>
    <row r="34" spans="2:19" ht="16" customHeight="1" x14ac:dyDescent="0.2">
      <c r="B34" s="3"/>
      <c r="C34" s="139" t="s">
        <v>48</v>
      </c>
      <c r="D34" s="70"/>
      <c r="E34" s="36"/>
      <c r="F34" s="37"/>
      <c r="G34" s="37"/>
      <c r="H34" s="156" t="s">
        <v>49</v>
      </c>
      <c r="I34" s="159" t="s">
        <v>50</v>
      </c>
      <c r="J34" s="159" t="s">
        <v>51</v>
      </c>
      <c r="K34" s="159" t="s">
        <v>52</v>
      </c>
      <c r="L34" s="159" t="s">
        <v>53</v>
      </c>
      <c r="M34" s="98"/>
      <c r="N34" s="109"/>
      <c r="O34" s="97"/>
      <c r="P34" s="6" t="s">
        <v>54</v>
      </c>
      <c r="Q34" s="7"/>
      <c r="R34" s="8"/>
      <c r="S34" s="91"/>
    </row>
    <row r="35" spans="2:19" x14ac:dyDescent="0.2">
      <c r="B35" s="3"/>
      <c r="C35" s="140"/>
      <c r="D35" s="70"/>
      <c r="E35" s="38"/>
      <c r="F35" s="71"/>
      <c r="G35" s="71"/>
      <c r="H35" s="157"/>
      <c r="I35" s="160"/>
      <c r="J35" s="160"/>
      <c r="K35" s="160"/>
      <c r="L35" s="160"/>
      <c r="M35" s="98"/>
      <c r="N35" s="109"/>
      <c r="O35" s="97"/>
      <c r="P35" s="10" t="s">
        <v>7</v>
      </c>
      <c r="Q35" s="11" t="s">
        <v>8</v>
      </c>
      <c r="R35" s="12" t="s">
        <v>73</v>
      </c>
      <c r="S35" s="91"/>
    </row>
    <row r="36" spans="2:19" x14ac:dyDescent="0.2">
      <c r="B36" s="3"/>
      <c r="C36" s="140"/>
      <c r="D36" s="70"/>
      <c r="E36" s="38"/>
      <c r="F36" s="71"/>
      <c r="G36" s="71"/>
      <c r="H36" s="157"/>
      <c r="I36" s="160"/>
      <c r="J36" s="160"/>
      <c r="K36" s="160"/>
      <c r="L36" s="160"/>
      <c r="M36" s="98"/>
      <c r="N36" s="109"/>
      <c r="O36" s="97"/>
      <c r="P36" s="39" t="s">
        <v>55</v>
      </c>
      <c r="Q36" s="13" t="s">
        <v>11</v>
      </c>
      <c r="R36" s="59" t="s">
        <v>79</v>
      </c>
      <c r="S36" s="91"/>
    </row>
    <row r="37" spans="2:19" x14ac:dyDescent="0.2">
      <c r="B37" s="3"/>
      <c r="C37" s="140"/>
      <c r="D37" s="70"/>
      <c r="E37" s="38"/>
      <c r="F37" s="71"/>
      <c r="G37" s="71"/>
      <c r="H37" s="157"/>
      <c r="I37" s="160"/>
      <c r="J37" s="160"/>
      <c r="K37" s="160"/>
      <c r="L37" s="160"/>
      <c r="M37" s="98"/>
      <c r="N37" s="109"/>
      <c r="O37" s="97"/>
      <c r="P37" s="40" t="s">
        <v>56</v>
      </c>
      <c r="Q37" s="41" t="s">
        <v>14</v>
      </c>
      <c r="R37" s="63" t="s">
        <v>78</v>
      </c>
      <c r="S37" s="91"/>
    </row>
    <row r="38" spans="2:19" ht="16" customHeight="1" x14ac:dyDescent="0.2">
      <c r="B38" s="3"/>
      <c r="C38" s="140"/>
      <c r="D38" s="70"/>
      <c r="E38" s="38"/>
      <c r="F38" s="71"/>
      <c r="G38" s="71"/>
      <c r="H38" s="158"/>
      <c r="I38" s="160"/>
      <c r="J38" s="160"/>
      <c r="K38" s="160"/>
      <c r="L38" s="160"/>
      <c r="M38" s="98"/>
      <c r="N38" s="109"/>
      <c r="O38" s="97"/>
      <c r="P38" s="42" t="s">
        <v>57</v>
      </c>
      <c r="Q38" s="16" t="s">
        <v>22</v>
      </c>
      <c r="R38" s="60" t="s">
        <v>80</v>
      </c>
      <c r="S38" s="91"/>
    </row>
    <row r="39" spans="2:19" x14ac:dyDescent="0.2">
      <c r="B39" s="3"/>
      <c r="C39" s="140"/>
      <c r="D39" s="70"/>
      <c r="E39" s="38"/>
      <c r="F39" s="71"/>
      <c r="G39" s="71"/>
      <c r="H39" s="43" t="s">
        <v>58</v>
      </c>
      <c r="I39" s="143" t="s">
        <v>59</v>
      </c>
      <c r="J39" s="44">
        <v>300000</v>
      </c>
      <c r="K39" s="44">
        <v>300000</v>
      </c>
      <c r="L39" s="5">
        <v>282595</v>
      </c>
      <c r="M39" s="70"/>
      <c r="N39" s="109"/>
      <c r="O39" s="3"/>
      <c r="P39" s="62"/>
      <c r="Q39" s="29" t="s">
        <v>77</v>
      </c>
      <c r="R39" s="82" t="s">
        <v>81</v>
      </c>
      <c r="S39" s="91"/>
    </row>
    <row r="40" spans="2:19" x14ac:dyDescent="0.2">
      <c r="B40" s="3"/>
      <c r="C40" s="140"/>
      <c r="D40" s="70"/>
      <c r="E40" s="38"/>
      <c r="F40" s="71"/>
      <c r="G40" s="71"/>
      <c r="H40" s="45" t="s">
        <v>60</v>
      </c>
      <c r="I40" s="144"/>
      <c r="J40" s="46">
        <v>4000000</v>
      </c>
      <c r="K40" s="46">
        <v>4000000</v>
      </c>
      <c r="L40" s="9">
        <v>3981733</v>
      </c>
      <c r="M40" s="70"/>
      <c r="N40" s="109"/>
      <c r="O40" s="3"/>
      <c r="P40" s="70"/>
      <c r="Q40" s="70"/>
      <c r="R40" s="70"/>
      <c r="S40" s="91"/>
    </row>
    <row r="41" spans="2:19" x14ac:dyDescent="0.2">
      <c r="B41" s="3"/>
      <c r="C41" s="140"/>
      <c r="D41" s="70"/>
      <c r="E41" s="38"/>
      <c r="F41" s="71"/>
      <c r="G41" s="71"/>
      <c r="H41" s="45" t="s">
        <v>61</v>
      </c>
      <c r="I41" s="144"/>
      <c r="J41" s="46">
        <v>0</v>
      </c>
      <c r="K41" s="46">
        <v>200000</v>
      </c>
      <c r="L41" s="9">
        <v>200000</v>
      </c>
      <c r="M41" s="70"/>
      <c r="N41" s="109"/>
      <c r="O41" s="3"/>
      <c r="P41" s="168" t="s">
        <v>92</v>
      </c>
      <c r="Q41" s="169"/>
      <c r="R41" s="68"/>
      <c r="S41" s="91"/>
    </row>
    <row r="42" spans="2:19" x14ac:dyDescent="0.2">
      <c r="B42" s="3"/>
      <c r="C42" s="140"/>
      <c r="D42" s="70"/>
      <c r="E42" s="38"/>
      <c r="F42" s="71"/>
      <c r="G42" s="71"/>
      <c r="H42" s="45" t="s">
        <v>62</v>
      </c>
      <c r="I42" s="144"/>
      <c r="J42" s="46">
        <v>1600000</v>
      </c>
      <c r="K42" s="46">
        <v>1600000</v>
      </c>
      <c r="L42" s="9">
        <v>1600000</v>
      </c>
      <c r="M42" s="70"/>
      <c r="N42" s="109"/>
      <c r="O42" s="3"/>
      <c r="P42" s="72" t="s">
        <v>88</v>
      </c>
      <c r="Q42" s="18" t="s">
        <v>84</v>
      </c>
      <c r="R42" s="74" t="s">
        <v>87</v>
      </c>
      <c r="S42" s="91"/>
    </row>
    <row r="43" spans="2:19" x14ac:dyDescent="0.2">
      <c r="B43" s="3"/>
      <c r="C43" s="140"/>
      <c r="D43" s="70"/>
      <c r="E43" s="38"/>
      <c r="F43" s="71"/>
      <c r="G43" s="71"/>
      <c r="H43" s="45" t="s">
        <v>63</v>
      </c>
      <c r="I43" s="144"/>
      <c r="J43" s="46">
        <v>1000000</v>
      </c>
      <c r="K43" s="46">
        <v>1200000</v>
      </c>
      <c r="L43" s="9">
        <v>1183716</v>
      </c>
      <c r="M43" s="70"/>
      <c r="N43" s="109"/>
      <c r="O43" s="3"/>
      <c r="P43" s="79">
        <v>18272781</v>
      </c>
      <c r="Q43" s="80">
        <v>1794387.0941999999</v>
      </c>
      <c r="R43" s="83">
        <v>16478393.9058</v>
      </c>
      <c r="S43" s="91"/>
    </row>
    <row r="44" spans="2:19" x14ac:dyDescent="0.2">
      <c r="B44" s="3"/>
      <c r="C44" s="140"/>
      <c r="D44" s="70"/>
      <c r="E44" s="38"/>
      <c r="F44" s="71"/>
      <c r="G44" s="71"/>
      <c r="H44" s="45" t="s">
        <v>64</v>
      </c>
      <c r="I44" s="144"/>
      <c r="J44" s="46">
        <v>800000</v>
      </c>
      <c r="K44" s="46">
        <v>800000</v>
      </c>
      <c r="L44" s="9">
        <v>695202</v>
      </c>
      <c r="M44" s="70"/>
      <c r="N44" s="109"/>
      <c r="O44" s="31"/>
      <c r="P44" s="34"/>
      <c r="Q44" s="34"/>
      <c r="R44" s="34"/>
      <c r="S44" s="96"/>
    </row>
    <row r="45" spans="2:19" x14ac:dyDescent="0.2">
      <c r="B45" s="3"/>
      <c r="C45" s="140"/>
      <c r="D45" s="70"/>
      <c r="E45" s="38"/>
      <c r="F45" s="71"/>
      <c r="G45" s="71"/>
      <c r="H45" s="45" t="s">
        <v>65</v>
      </c>
      <c r="I45" s="144"/>
      <c r="J45" s="46">
        <v>2000000</v>
      </c>
      <c r="K45" s="46">
        <v>2200000</v>
      </c>
      <c r="L45" s="9">
        <v>777983</v>
      </c>
      <c r="M45" s="70"/>
      <c r="N45" s="109"/>
      <c r="O45" s="90"/>
      <c r="P45" s="90"/>
      <c r="Q45" s="90"/>
      <c r="R45" s="90"/>
      <c r="S45" s="92"/>
    </row>
    <row r="46" spans="2:19" x14ac:dyDescent="0.2">
      <c r="B46" s="3"/>
      <c r="C46" s="140"/>
      <c r="D46" s="70"/>
      <c r="E46" s="38"/>
      <c r="F46" s="71"/>
      <c r="G46" s="71"/>
      <c r="H46" s="45" t="s">
        <v>66</v>
      </c>
      <c r="I46" s="144"/>
      <c r="J46" s="46">
        <v>100000</v>
      </c>
      <c r="K46" s="46">
        <v>200000</v>
      </c>
      <c r="L46" s="9">
        <v>59161</v>
      </c>
      <c r="M46" s="70"/>
      <c r="N46" s="109"/>
      <c r="O46" s="90"/>
      <c r="P46" s="90"/>
      <c r="Q46" s="90"/>
      <c r="R46" s="90"/>
      <c r="S46" s="92"/>
    </row>
    <row r="47" spans="2:19" x14ac:dyDescent="0.2">
      <c r="B47" s="3"/>
      <c r="C47" s="140"/>
      <c r="D47" s="70"/>
      <c r="E47" s="38"/>
      <c r="F47" s="71"/>
      <c r="G47" s="71"/>
      <c r="H47" s="45" t="s">
        <v>67</v>
      </c>
      <c r="I47" s="144"/>
      <c r="J47" s="46">
        <v>800000</v>
      </c>
      <c r="K47" s="46">
        <v>800000</v>
      </c>
      <c r="L47" s="9">
        <v>517491</v>
      </c>
      <c r="M47" s="70"/>
      <c r="N47" s="109"/>
      <c r="O47" s="90"/>
      <c r="P47" s="90"/>
      <c r="Q47" s="90"/>
      <c r="R47" s="90"/>
      <c r="S47" s="92"/>
    </row>
    <row r="48" spans="2:19" x14ac:dyDescent="0.2">
      <c r="B48" s="3"/>
      <c r="C48" s="140"/>
      <c r="D48" s="70"/>
      <c r="E48" s="38"/>
      <c r="F48" s="71"/>
      <c r="G48" s="71"/>
      <c r="H48" s="45" t="s">
        <v>68</v>
      </c>
      <c r="I48" s="144"/>
      <c r="J48" s="46">
        <v>3000000</v>
      </c>
      <c r="K48" s="46">
        <v>3500000</v>
      </c>
      <c r="L48" s="9">
        <v>2934416</v>
      </c>
      <c r="M48" s="70"/>
      <c r="N48" s="109"/>
      <c r="O48" s="90"/>
      <c r="P48" s="90"/>
      <c r="Q48" s="90"/>
      <c r="R48" s="90"/>
      <c r="S48" s="92"/>
    </row>
    <row r="49" spans="2:20" x14ac:dyDescent="0.2">
      <c r="B49" s="3"/>
      <c r="C49" s="140"/>
      <c r="D49" s="70"/>
      <c r="E49" s="38"/>
      <c r="F49" s="71"/>
      <c r="G49" s="71"/>
      <c r="H49" s="45" t="s">
        <v>69</v>
      </c>
      <c r="I49" s="144"/>
      <c r="J49" s="46">
        <v>1600000</v>
      </c>
      <c r="K49" s="46">
        <v>2400000</v>
      </c>
      <c r="L49" s="9">
        <v>1794803</v>
      </c>
      <c r="M49" s="70"/>
      <c r="N49" s="109"/>
      <c r="O49" s="90"/>
      <c r="P49" s="90"/>
      <c r="Q49" s="90"/>
      <c r="R49" s="90"/>
      <c r="S49" s="92"/>
    </row>
    <row r="50" spans="2:20" x14ac:dyDescent="0.2">
      <c r="B50" s="3"/>
      <c r="C50" s="140"/>
      <c r="D50" s="70"/>
      <c r="E50" s="38"/>
      <c r="F50" s="71"/>
      <c r="G50" s="71"/>
      <c r="H50" s="45" t="s">
        <v>70</v>
      </c>
      <c r="I50" s="144"/>
      <c r="J50" s="46">
        <v>4000000</v>
      </c>
      <c r="K50" s="46">
        <v>4000000</v>
      </c>
      <c r="L50" s="9">
        <v>3999651</v>
      </c>
      <c r="M50" s="70"/>
      <c r="N50" s="109"/>
      <c r="O50" s="90"/>
      <c r="P50" s="90"/>
      <c r="Q50" s="90"/>
      <c r="R50" s="90"/>
      <c r="S50" s="92"/>
    </row>
    <row r="51" spans="2:20" x14ac:dyDescent="0.2">
      <c r="B51" s="3"/>
      <c r="C51" s="140"/>
      <c r="D51" s="70"/>
      <c r="E51" s="38"/>
      <c r="F51" s="71"/>
      <c r="G51" s="71"/>
      <c r="H51" s="47" t="s">
        <v>71</v>
      </c>
      <c r="I51" s="145"/>
      <c r="J51" s="48">
        <v>100000</v>
      </c>
      <c r="K51" s="48">
        <v>300000</v>
      </c>
      <c r="L51" s="15">
        <v>246030</v>
      </c>
      <c r="M51" s="70"/>
      <c r="N51" s="109"/>
      <c r="O51" s="90"/>
      <c r="P51" s="90"/>
      <c r="Q51" s="90"/>
      <c r="R51" s="90"/>
      <c r="S51" s="92"/>
    </row>
    <row r="52" spans="2:20" x14ac:dyDescent="0.2">
      <c r="B52" s="3"/>
      <c r="C52" s="140"/>
      <c r="D52" s="70"/>
      <c r="E52" s="49"/>
      <c r="F52" s="50"/>
      <c r="G52" s="50"/>
      <c r="H52" s="18"/>
      <c r="I52" s="51">
        <v>25000000</v>
      </c>
      <c r="J52" s="51">
        <v>19300000</v>
      </c>
      <c r="K52" s="52">
        <v>21500000</v>
      </c>
      <c r="L52" s="53">
        <v>18272781</v>
      </c>
      <c r="M52" s="70"/>
      <c r="N52" s="109"/>
      <c r="O52" s="90"/>
      <c r="P52" s="90"/>
      <c r="Q52" s="90"/>
      <c r="R52" s="90"/>
      <c r="S52" s="92"/>
    </row>
    <row r="53" spans="2:20" ht="10" customHeight="1" x14ac:dyDescent="0.2">
      <c r="B53" s="3"/>
      <c r="C53" s="140"/>
      <c r="D53" s="31"/>
      <c r="E53" s="54"/>
      <c r="F53" s="54"/>
      <c r="G53" s="54"/>
      <c r="H53" s="54"/>
      <c r="I53" s="55"/>
      <c r="J53" s="55"/>
      <c r="K53" s="55"/>
      <c r="L53" s="99"/>
      <c r="M53" s="70"/>
      <c r="N53" s="109"/>
      <c r="O53" s="90"/>
      <c r="P53" s="90"/>
      <c r="Q53" s="90"/>
      <c r="R53" s="90"/>
      <c r="S53" s="92"/>
    </row>
    <row r="54" spans="2:20" x14ac:dyDescent="0.2">
      <c r="B54" s="3"/>
      <c r="C54" s="141"/>
      <c r="D54" s="56"/>
      <c r="E54" s="56"/>
      <c r="F54" s="56"/>
      <c r="G54" s="56"/>
      <c r="H54" s="56"/>
      <c r="I54" s="57"/>
      <c r="J54" s="146" t="s">
        <v>72</v>
      </c>
      <c r="K54" s="147"/>
      <c r="L54" s="150">
        <v>18272781</v>
      </c>
      <c r="M54" s="70"/>
      <c r="N54" s="109"/>
      <c r="O54" s="90"/>
      <c r="P54" s="90"/>
      <c r="Q54" s="90"/>
      <c r="R54" s="90"/>
      <c r="S54" s="92"/>
    </row>
    <row r="55" spans="2:20" x14ac:dyDescent="0.2">
      <c r="B55" s="3"/>
      <c r="C55" s="142"/>
      <c r="D55" s="35"/>
      <c r="E55" s="35"/>
      <c r="F55" s="35"/>
      <c r="G55" s="35"/>
      <c r="H55" s="35"/>
      <c r="I55" s="58"/>
      <c r="J55" s="148"/>
      <c r="K55" s="149"/>
      <c r="L55" s="151"/>
      <c r="M55" s="70"/>
      <c r="N55" s="109"/>
      <c r="O55" s="90"/>
      <c r="P55" s="90"/>
      <c r="Q55" s="90"/>
      <c r="R55" s="90"/>
      <c r="S55" s="92"/>
    </row>
    <row r="56" spans="2:20" ht="10" customHeight="1" x14ac:dyDescent="0.2">
      <c r="B56" s="31"/>
      <c r="C56" s="34"/>
      <c r="D56" s="34"/>
      <c r="E56" s="34"/>
      <c r="F56" s="34"/>
      <c r="G56" s="34"/>
      <c r="H56" s="34"/>
      <c r="I56" s="100"/>
      <c r="J56" s="100"/>
      <c r="K56" s="100"/>
      <c r="L56" s="100"/>
      <c r="M56" s="34"/>
      <c r="N56" s="110"/>
      <c r="O56" s="94"/>
      <c r="P56" s="94"/>
      <c r="Q56" s="94"/>
      <c r="R56" s="94"/>
      <c r="S56" s="95"/>
    </row>
    <row r="58" spans="2:20" ht="10" customHeight="1" x14ac:dyDescent="0.2">
      <c r="B58" s="85"/>
      <c r="C58" s="86"/>
      <c r="D58" s="86"/>
      <c r="E58" s="86"/>
      <c r="F58" s="86"/>
      <c r="G58" s="86"/>
      <c r="H58" s="86"/>
      <c r="I58" s="86"/>
      <c r="J58" s="86"/>
      <c r="K58" s="86"/>
      <c r="L58" s="86"/>
      <c r="M58" s="89"/>
      <c r="P58" s="101"/>
      <c r="Q58" s="101"/>
      <c r="S58" s="1"/>
      <c r="T58" s="1"/>
    </row>
    <row r="59" spans="2:20" x14ac:dyDescent="0.2">
      <c r="B59" s="3"/>
      <c r="C59" s="139" t="s">
        <v>97</v>
      </c>
      <c r="D59" s="70"/>
      <c r="E59" s="36"/>
      <c r="F59" s="37"/>
      <c r="G59" s="106"/>
      <c r="H59" s="162" t="s">
        <v>94</v>
      </c>
      <c r="I59" s="163"/>
      <c r="J59" s="163"/>
      <c r="K59" s="164"/>
      <c r="L59" s="25">
        <v>36709801.640000001</v>
      </c>
      <c r="M59" s="91"/>
      <c r="P59" s="101" t="s">
        <v>98</v>
      </c>
      <c r="Q59" s="102"/>
      <c r="R59" s="103"/>
      <c r="S59" s="103"/>
      <c r="T59" s="103"/>
    </row>
    <row r="60" spans="2:20" x14ac:dyDescent="0.2">
      <c r="B60" s="3"/>
      <c r="C60" s="140"/>
      <c r="D60" s="70"/>
      <c r="E60" s="49"/>
      <c r="F60" s="50"/>
      <c r="G60" s="107"/>
      <c r="H60" s="165" t="s">
        <v>95</v>
      </c>
      <c r="I60" s="166"/>
      <c r="J60" s="166"/>
      <c r="K60" s="167"/>
      <c r="L60" s="25">
        <v>16478393.9058</v>
      </c>
      <c r="M60" s="91"/>
      <c r="P60" s="1" t="s">
        <v>99</v>
      </c>
      <c r="Q60" s="102"/>
      <c r="R60" s="103"/>
      <c r="S60" s="103"/>
      <c r="T60" s="103"/>
    </row>
    <row r="61" spans="2:20" ht="10" customHeight="1" x14ac:dyDescent="0.2">
      <c r="B61" s="3"/>
      <c r="C61" s="140"/>
      <c r="D61" s="70"/>
      <c r="E61" s="70"/>
      <c r="F61" s="70"/>
      <c r="G61" s="70"/>
      <c r="H61" s="70"/>
      <c r="I61" s="70"/>
      <c r="J61" s="70"/>
      <c r="K61" s="70"/>
      <c r="L61" s="70"/>
      <c r="M61" s="91"/>
      <c r="S61" s="1"/>
      <c r="T61" s="1"/>
    </row>
    <row r="62" spans="2:20" x14ac:dyDescent="0.2">
      <c r="B62" s="3"/>
      <c r="C62" s="141"/>
      <c r="D62" s="152" t="s">
        <v>96</v>
      </c>
      <c r="E62" s="152"/>
      <c r="F62" s="152"/>
      <c r="G62" s="152"/>
      <c r="H62" s="152"/>
      <c r="I62" s="152"/>
      <c r="J62" s="152"/>
      <c r="K62" s="153"/>
      <c r="L62" s="170">
        <v>53188195.5458</v>
      </c>
      <c r="M62" s="91"/>
      <c r="P62" s="104"/>
      <c r="Q62" s="104"/>
      <c r="R62" s="105"/>
      <c r="S62" s="105"/>
      <c r="T62" s="105"/>
    </row>
    <row r="63" spans="2:20" x14ac:dyDescent="0.2">
      <c r="B63" s="3"/>
      <c r="C63" s="142"/>
      <c r="D63" s="154"/>
      <c r="E63" s="154"/>
      <c r="F63" s="154"/>
      <c r="G63" s="154"/>
      <c r="H63" s="154"/>
      <c r="I63" s="154"/>
      <c r="J63" s="154"/>
      <c r="K63" s="155"/>
      <c r="L63" s="171"/>
      <c r="M63" s="91"/>
      <c r="P63" s="104"/>
      <c r="Q63" s="104"/>
      <c r="R63" s="105"/>
      <c r="S63" s="105"/>
      <c r="T63" s="105"/>
    </row>
    <row r="64" spans="2:20" ht="10" customHeight="1" x14ac:dyDescent="0.2">
      <c r="B64" s="31"/>
      <c r="C64" s="34"/>
      <c r="D64" s="34"/>
      <c r="E64" s="34"/>
      <c r="F64" s="34"/>
      <c r="G64" s="34"/>
      <c r="H64" s="34"/>
      <c r="I64" s="34"/>
      <c r="J64" s="34"/>
      <c r="K64" s="34"/>
      <c r="L64" s="34"/>
      <c r="M64" s="96"/>
      <c r="S64" s="1"/>
      <c r="T64" s="1"/>
    </row>
    <row r="65" spans="19:20" x14ac:dyDescent="0.2">
      <c r="S65" s="1"/>
      <c r="T65" s="1"/>
    </row>
    <row r="66" spans="19:20" x14ac:dyDescent="0.2">
      <c r="S66" s="1"/>
      <c r="T66" s="1"/>
    </row>
  </sheetData>
  <mergeCells count="55">
    <mergeCell ref="P14:Q14"/>
    <mergeCell ref="L62:L63"/>
    <mergeCell ref="D62:K63"/>
    <mergeCell ref="J19:K19"/>
    <mergeCell ref="P41:Q41"/>
    <mergeCell ref="E20:E27"/>
    <mergeCell ref="F20:F27"/>
    <mergeCell ref="H20:K20"/>
    <mergeCell ref="H21:K21"/>
    <mergeCell ref="H22:K22"/>
    <mergeCell ref="H23:K23"/>
    <mergeCell ref="H24:K24"/>
    <mergeCell ref="H25:K25"/>
    <mergeCell ref="H26:K26"/>
    <mergeCell ref="C59:C63"/>
    <mergeCell ref="I39:I51"/>
    <mergeCell ref="J54:K55"/>
    <mergeCell ref="L54:L55"/>
    <mergeCell ref="I29:K30"/>
    <mergeCell ref="L29:L30"/>
    <mergeCell ref="C34:C55"/>
    <mergeCell ref="H34:H38"/>
    <mergeCell ref="I34:I38"/>
    <mergeCell ref="J34:J38"/>
    <mergeCell ref="K34:K38"/>
    <mergeCell ref="L34:L38"/>
    <mergeCell ref="C3:C30"/>
    <mergeCell ref="H59:K59"/>
    <mergeCell ref="H60:K60"/>
    <mergeCell ref="H27:K27"/>
    <mergeCell ref="H13:K13"/>
    <mergeCell ref="H14:K14"/>
    <mergeCell ref="E16:E18"/>
    <mergeCell ref="F16:F18"/>
    <mergeCell ref="H16:K16"/>
    <mergeCell ref="H17:K17"/>
    <mergeCell ref="H18:K18"/>
    <mergeCell ref="E13:E15"/>
    <mergeCell ref="F13:F15"/>
    <mergeCell ref="H6:K6"/>
    <mergeCell ref="H7:K7"/>
    <mergeCell ref="E8:E12"/>
    <mergeCell ref="F8:F12"/>
    <mergeCell ref="G8:G12"/>
    <mergeCell ref="H8:K8"/>
    <mergeCell ref="H9:K9"/>
    <mergeCell ref="H10:K10"/>
    <mergeCell ref="H11:K11"/>
    <mergeCell ref="E3:E7"/>
    <mergeCell ref="F3:F7"/>
    <mergeCell ref="G3:G7"/>
    <mergeCell ref="H3:K3"/>
    <mergeCell ref="H4:K4"/>
    <mergeCell ref="H5:K5"/>
    <mergeCell ref="H12:K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Jarvis</dc:creator>
  <cp:lastModifiedBy>Dan McShane</cp:lastModifiedBy>
  <dcterms:created xsi:type="dcterms:W3CDTF">2024-07-17T11:54:04Z</dcterms:created>
  <dcterms:modified xsi:type="dcterms:W3CDTF">2024-11-08T17:57:45Z</dcterms:modified>
</cp:coreProperties>
</file>